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775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Area" localSheetId="0">'Rozpočet'!$A$1:$G$42</definedName>
  </definedNames>
  <calcPr fullCalcOnLoad="1"/>
</workbook>
</file>

<file path=xl/sharedStrings.xml><?xml version="1.0" encoding="utf-8"?>
<sst xmlns="http://schemas.openxmlformats.org/spreadsheetml/2006/main" count="49" uniqueCount="39">
  <si>
    <t>MIESTO A DÁTUM:</t>
  </si>
  <si>
    <t>Jednotka</t>
  </si>
  <si>
    <t>NÁZOV ORGANIZÁCIE</t>
  </si>
  <si>
    <t>PROJEKT : Oprava plochy polyfunkčného ihriska v Bardejovskej Novej Vsi</t>
  </si>
  <si>
    <t>m2</t>
  </si>
  <si>
    <t>Popis</t>
  </si>
  <si>
    <t>Počet</t>
  </si>
  <si>
    <t>Cena jednot.</t>
  </si>
  <si>
    <t>v €</t>
  </si>
  <si>
    <t>Celková cena</t>
  </si>
  <si>
    <t>s DPH v €</t>
  </si>
  <si>
    <t>Multifunkčný umelý trávnik</t>
  </si>
  <si>
    <t>Príslušenstvo - podlepovacia páska</t>
  </si>
  <si>
    <t>m</t>
  </si>
  <si>
    <t>Príslušenstvo - polyuretánové lepidlo</t>
  </si>
  <si>
    <t>kg</t>
  </si>
  <si>
    <t>Doprava trávnika a príslušenstva</t>
  </si>
  <si>
    <t>komplet</t>
  </si>
  <si>
    <t>Zrovnanie a oprava finálnej podkladovej vrstvy  pred montážou trávnika</t>
  </si>
  <si>
    <t>Kremičitý piesok sušený</t>
  </si>
  <si>
    <t>Doprava piesku</t>
  </si>
  <si>
    <t>Zaplnenie trávnika pieskom</t>
  </si>
  <si>
    <t>tona</t>
  </si>
  <si>
    <t xml:space="preserve">Úprava pdkladu - doplnenie z kameniva drveného so zhutnením hr. 1 cm </t>
  </si>
  <si>
    <t>Kamenivo drvené 0/4 vrátane dopravy</t>
  </si>
  <si>
    <t>V Bardejove ,</t>
  </si>
  <si>
    <t>Popis ihriska:
Jedná sa o výmenu povrchu viacúčelového ihriska rozmerov 33 m x 18 m s výbehmi na brány 3 x 2 m a vstupnou plochou na ihrisko s celkovou výmerou spolu 608 m2.
Multifunkčný umelý trávnik certifikovaný spĺňa výzvou požadované parametre. Sú nasledovné:
- typ: tkaná umelá tráva s výplňou, 
- materiál vlákna: vlákno PE  fibrilované priame, monofilamentné,
- typ vlákna: min. 8.600/1 dTtex,
- kvalita vlákna: šetrné k živ. prostrediu, UV stabilita spĺňa DIN 53387,
- farebná stálosť: modrá = stupnica 7, šedá = stupnica 4,
- podkladová textília: 100 % PP dvojitá, čierna, UV stabilná, váha 220 g/m2
- náter: čierny latex s SBR základom, s odvodňovacími dierami,
- výška vlasu 20 mm,
- min. hustota vpichov: 22 000/m2
- min. hmotnosť vlasu: 1 200g/m2
- min. hmotnosť trávnika 2 200 g/m2
- min. šírka role 400 cm, 
- min. priepustnosť vody: 60 l/min.
Do umelej trávy sa budú vyrezávať  a vlepovať čiary  pre futbal, volejbal a tenis. Umelý trávnik sa zapieskuje sušeným kremičitým pieskom v množstve 26 kg/m2.</t>
  </si>
  <si>
    <t>Výmena umelého trávnika na multifunkčnom ihrisku</t>
  </si>
  <si>
    <t>Výkaz výmer:</t>
  </si>
  <si>
    <t>bez DPH</t>
  </si>
  <si>
    <t xml:space="preserve"> DPH v €</t>
  </si>
  <si>
    <t>bez DPH v €</t>
  </si>
  <si>
    <t xml:space="preserve">Montáž  trávnika vrátane čiarovania - futbal, volejbal, tenis </t>
  </si>
  <si>
    <t>Odstránenie umelého trávnika</t>
  </si>
  <si>
    <t>Naloženie umelého trávnika</t>
  </si>
  <si>
    <t>Vodorovné premiestnenie umelého tzrávnika</t>
  </si>
  <si>
    <t>Poplatok za skládku</t>
  </si>
  <si>
    <t>toma</t>
  </si>
  <si>
    <t>CELKOM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</si>
</sst>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00\ 00"/>
    <numFmt numFmtId="184" formatCode="#,##0_ ;[Red]\-#,##0\ "/>
    <numFmt numFmtId="185" formatCode="#,##0.00\ [$€-1];[Red]\-#,##0.00\ [$€-1]"/>
    <numFmt numFmtId="186" formatCode="#,##0.00_ ;[Red]\-#,##0.00\ "/>
    <numFmt numFmtId="187" formatCode="0.0"/>
    <numFmt numFmtId="188" formatCode="\P\r\a\vd\a;&quot;Pravda&quot;;&quot;Nepravda&quot;"/>
    <numFmt numFmtId="189" formatCode="[$€-2]\ #\ ##,000_);[Red]\([$¥€-2]\ #\ ##,000\)"/>
    <numFmt numFmtId="190" formatCode="[$-41B]d\.\ mmmm\ yyyy"/>
    <numFmt numFmtId="191" formatCode="#,##0.00_ ;\-#,##0.00\ 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30"/>
      <name val="Times New Roman"/>
      <family val="1"/>
    </font>
    <font>
      <sz val="10"/>
      <color indexed="56"/>
      <name val="Times New Roman"/>
      <family val="1"/>
    </font>
    <font>
      <i/>
      <sz val="12"/>
      <color indexed="56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70C0"/>
      <name val="Times New Roman"/>
      <family val="1"/>
    </font>
    <font>
      <sz val="10"/>
      <color theme="3"/>
      <name val="Times New Roman"/>
      <family val="1"/>
    </font>
    <font>
      <i/>
      <sz val="12"/>
      <color theme="3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8" applyNumberFormat="0" applyAlignment="0" applyProtection="0"/>
    <xf numFmtId="0" fontId="45" fillId="24" borderId="8" applyNumberFormat="0" applyAlignment="0" applyProtection="0"/>
    <xf numFmtId="0" fontId="46" fillId="24" borderId="9" applyNumberFormat="0" applyAlignment="0" applyProtection="0"/>
    <xf numFmtId="0" fontId="47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184" fontId="3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49" fontId="49" fillId="0" borderId="0" xfId="0" applyNumberFormat="1" applyFont="1" applyFill="1" applyBorder="1" applyAlignment="1">
      <alignment horizontal="left"/>
    </xf>
    <xf numFmtId="167" fontId="49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 applyAlignment="1">
      <alignment horizontal="left"/>
    </xf>
    <xf numFmtId="167" fontId="7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49" fontId="5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1" fontId="5" fillId="0" borderId="0" xfId="33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52" fillId="0" borderId="17" xfId="0" applyNumberFormat="1" applyFont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left" vertical="top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89" workbookViewId="0" topLeftCell="A4">
      <selection activeCell="I21" sqref="I21"/>
    </sheetView>
  </sheetViews>
  <sheetFormatPr defaultColWidth="9.00390625" defaultRowHeight="12.75"/>
  <cols>
    <col min="1" max="1" width="53.25390625" style="3" customWidth="1"/>
    <col min="2" max="2" width="18.125" style="3" customWidth="1"/>
    <col min="3" max="3" width="12.625" style="5" customWidth="1"/>
    <col min="4" max="4" width="17.125" style="4" customWidth="1"/>
    <col min="5" max="6" width="14.00390625" style="4" customWidth="1"/>
    <col min="7" max="7" width="15.75390625" style="9" customWidth="1"/>
    <col min="8" max="8" width="27.25390625" style="22" customWidth="1"/>
    <col min="9" max="9" width="9.75390625" style="1" customWidth="1"/>
    <col min="10" max="10" width="12.25390625" style="1" customWidth="1"/>
    <col min="11" max="16384" width="9.125" style="1" customWidth="1"/>
  </cols>
  <sheetData>
    <row r="1" spans="1:8" s="6" customFormat="1" ht="15.75">
      <c r="A1" s="63"/>
      <c r="B1" s="63"/>
      <c r="C1" s="63"/>
      <c r="D1" s="63"/>
      <c r="E1" s="63"/>
      <c r="F1" s="63"/>
      <c r="G1" s="63"/>
      <c r="H1" s="23"/>
    </row>
    <row r="2" spans="1:8" s="6" customFormat="1" ht="15.75">
      <c r="A2" s="64" t="s">
        <v>27</v>
      </c>
      <c r="B2" s="64"/>
      <c r="C2" s="64"/>
      <c r="D2" s="64"/>
      <c r="E2" s="64"/>
      <c r="F2" s="64"/>
      <c r="G2" s="64"/>
      <c r="H2" s="23"/>
    </row>
    <row r="3" spans="1:8" s="6" customFormat="1" ht="16.5" thickBot="1">
      <c r="A3" s="10"/>
      <c r="B3" s="65"/>
      <c r="C3" s="65"/>
      <c r="D3" s="65"/>
      <c r="E3" s="65"/>
      <c r="F3" s="65"/>
      <c r="G3" s="65"/>
      <c r="H3" s="23"/>
    </row>
    <row r="4" spans="1:10" s="6" customFormat="1" ht="27.75" customHeight="1" thickBot="1">
      <c r="A4" s="51" t="s">
        <v>3</v>
      </c>
      <c r="B4" s="52"/>
      <c r="C4" s="52"/>
      <c r="D4" s="52"/>
      <c r="E4" s="52"/>
      <c r="F4" s="52"/>
      <c r="G4" s="53"/>
      <c r="H4" s="24"/>
      <c r="J4" s="7"/>
    </row>
    <row r="5" spans="1:8" ht="19.5" thickBot="1">
      <c r="A5" s="18" t="s">
        <v>28</v>
      </c>
      <c r="H5" s="1"/>
    </row>
    <row r="6" spans="1:8" ht="12.75">
      <c r="A6" s="57" t="s">
        <v>5</v>
      </c>
      <c r="B6" s="60" t="s">
        <v>1</v>
      </c>
      <c r="C6" s="60" t="s">
        <v>6</v>
      </c>
      <c r="D6" s="26" t="s">
        <v>7</v>
      </c>
      <c r="E6" s="26" t="s">
        <v>9</v>
      </c>
      <c r="F6" s="26"/>
      <c r="G6" s="26" t="s">
        <v>9</v>
      </c>
      <c r="H6" s="1"/>
    </row>
    <row r="7" spans="1:8" ht="12.75">
      <c r="A7" s="58"/>
      <c r="B7" s="61"/>
      <c r="C7" s="61"/>
      <c r="D7" s="27" t="s">
        <v>29</v>
      </c>
      <c r="E7" s="27" t="s">
        <v>31</v>
      </c>
      <c r="F7" s="27" t="s">
        <v>30</v>
      </c>
      <c r="G7" s="27" t="s">
        <v>10</v>
      </c>
      <c r="H7" s="1"/>
    </row>
    <row r="8" spans="1:8" ht="13.5" thickBot="1">
      <c r="A8" s="59"/>
      <c r="B8" s="62"/>
      <c r="C8" s="62"/>
      <c r="D8" s="28" t="s">
        <v>8</v>
      </c>
      <c r="E8" s="28"/>
      <c r="F8" s="28"/>
      <c r="G8" s="29"/>
      <c r="H8" s="1"/>
    </row>
    <row r="9" spans="1:8" ht="13.5" thickBot="1">
      <c r="A9" s="32" t="s">
        <v>11</v>
      </c>
      <c r="B9" s="33" t="s">
        <v>4</v>
      </c>
      <c r="C9" s="40">
        <v>608</v>
      </c>
      <c r="D9" s="40"/>
      <c r="E9" s="40">
        <f>ROUND(D9*C9,2)</f>
        <v>0</v>
      </c>
      <c r="F9" s="40">
        <f>E9/100*20</f>
        <v>0</v>
      </c>
      <c r="G9" s="34">
        <f>SUM(E9:F9)</f>
        <v>0</v>
      </c>
      <c r="H9" s="1"/>
    </row>
    <row r="10" spans="1:8" ht="18" customHeight="1" thickBot="1">
      <c r="A10" s="32" t="s">
        <v>32</v>
      </c>
      <c r="B10" s="33" t="s">
        <v>4</v>
      </c>
      <c r="C10" s="40">
        <v>608</v>
      </c>
      <c r="D10" s="40"/>
      <c r="E10" s="40">
        <f aca="true" t="shared" si="0" ref="E10:E26">ROUND(D10*C10,2)</f>
        <v>0</v>
      </c>
      <c r="F10" s="40">
        <f aca="true" t="shared" si="1" ref="F10:F27">E10/100*20</f>
        <v>0</v>
      </c>
      <c r="G10" s="34">
        <f aca="true" t="shared" si="2" ref="G10:G26">SUM(E10:F10)</f>
        <v>0</v>
      </c>
      <c r="H10" s="42"/>
    </row>
    <row r="11" spans="1:8" ht="13.5" thickBot="1">
      <c r="A11" s="30" t="s">
        <v>12</v>
      </c>
      <c r="B11" s="31" t="s">
        <v>13</v>
      </c>
      <c r="C11" s="39">
        <v>297</v>
      </c>
      <c r="D11" s="39"/>
      <c r="E11" s="40">
        <f t="shared" si="0"/>
        <v>0</v>
      </c>
      <c r="F11" s="40">
        <f t="shared" si="1"/>
        <v>0</v>
      </c>
      <c r="G11" s="34">
        <f t="shared" si="2"/>
        <v>0</v>
      </c>
      <c r="H11" s="43"/>
    </row>
    <row r="12" spans="1:8" ht="13.5" thickBot="1">
      <c r="A12" s="30" t="s">
        <v>14</v>
      </c>
      <c r="B12" s="31" t="s">
        <v>15</v>
      </c>
      <c r="C12" s="39">
        <v>118.8</v>
      </c>
      <c r="D12" s="39"/>
      <c r="E12" s="40">
        <f t="shared" si="0"/>
        <v>0</v>
      </c>
      <c r="F12" s="40">
        <f t="shared" si="1"/>
        <v>0</v>
      </c>
      <c r="G12" s="34">
        <f t="shared" si="2"/>
        <v>0</v>
      </c>
      <c r="H12" s="43"/>
    </row>
    <row r="13" spans="1:8" ht="13.5" thickBot="1">
      <c r="A13" s="30" t="s">
        <v>16</v>
      </c>
      <c r="B13" s="31" t="s">
        <v>17</v>
      </c>
      <c r="C13" s="39">
        <v>1</v>
      </c>
      <c r="D13" s="39"/>
      <c r="E13" s="40">
        <f t="shared" si="0"/>
        <v>0</v>
      </c>
      <c r="F13" s="40">
        <f t="shared" si="1"/>
        <v>0</v>
      </c>
      <c r="G13" s="34">
        <f t="shared" si="2"/>
        <v>0</v>
      </c>
      <c r="H13" s="43"/>
    </row>
    <row r="14" spans="1:8" ht="30" customHeight="1" thickBot="1">
      <c r="A14" s="30" t="s">
        <v>18</v>
      </c>
      <c r="B14" s="31" t="s">
        <v>4</v>
      </c>
      <c r="C14" s="39">
        <v>608</v>
      </c>
      <c r="D14" s="39"/>
      <c r="E14" s="40">
        <f t="shared" si="0"/>
        <v>0</v>
      </c>
      <c r="F14" s="40">
        <f t="shared" si="1"/>
        <v>0</v>
      </c>
      <c r="G14" s="34">
        <f t="shared" si="2"/>
        <v>0</v>
      </c>
      <c r="H14" s="43"/>
    </row>
    <row r="15" spans="1:8" ht="15" customHeight="1" thickBot="1">
      <c r="A15" s="30"/>
      <c r="B15" s="31"/>
      <c r="C15" s="39"/>
      <c r="D15" s="39"/>
      <c r="E15" s="40"/>
      <c r="F15" s="40"/>
      <c r="G15" s="34"/>
      <c r="H15" s="43"/>
    </row>
    <row r="16" spans="1:8" ht="15" customHeight="1" thickBot="1">
      <c r="A16" s="30" t="s">
        <v>19</v>
      </c>
      <c r="B16" s="31" t="s">
        <v>22</v>
      </c>
      <c r="C16" s="39">
        <v>15.2</v>
      </c>
      <c r="D16" s="39"/>
      <c r="E16" s="40">
        <f t="shared" si="0"/>
        <v>0</v>
      </c>
      <c r="F16" s="40">
        <f t="shared" si="1"/>
        <v>0</v>
      </c>
      <c r="G16" s="34">
        <f t="shared" si="2"/>
        <v>0</v>
      </c>
      <c r="H16" s="43"/>
    </row>
    <row r="17" spans="1:8" ht="15" customHeight="1" thickBot="1">
      <c r="A17" s="30" t="s">
        <v>20</v>
      </c>
      <c r="B17" s="31" t="s">
        <v>17</v>
      </c>
      <c r="C17" s="39">
        <v>1</v>
      </c>
      <c r="D17" s="39"/>
      <c r="E17" s="40">
        <f t="shared" si="0"/>
        <v>0</v>
      </c>
      <c r="F17" s="40">
        <f t="shared" si="1"/>
        <v>0</v>
      </c>
      <c r="G17" s="34">
        <f t="shared" si="2"/>
        <v>0</v>
      </c>
      <c r="H17" s="43"/>
    </row>
    <row r="18" spans="1:8" ht="13.5" thickBot="1">
      <c r="A18" s="30" t="s">
        <v>21</v>
      </c>
      <c r="B18" s="31" t="s">
        <v>4</v>
      </c>
      <c r="C18" s="39">
        <v>608</v>
      </c>
      <c r="D18" s="39"/>
      <c r="E18" s="40">
        <f t="shared" si="0"/>
        <v>0</v>
      </c>
      <c r="F18" s="40">
        <f t="shared" si="1"/>
        <v>0</v>
      </c>
      <c r="G18" s="34">
        <f t="shared" si="2"/>
        <v>0</v>
      </c>
      <c r="H18" s="44"/>
    </row>
    <row r="19" spans="1:8" ht="13.5" thickBot="1">
      <c r="A19" s="32"/>
      <c r="B19" s="33"/>
      <c r="C19" s="40"/>
      <c r="D19" s="40"/>
      <c r="E19" s="40"/>
      <c r="F19" s="40"/>
      <c r="G19" s="34"/>
      <c r="H19" s="41"/>
    </row>
    <row r="20" spans="1:8" ht="13.5" thickBot="1">
      <c r="A20" s="30" t="s">
        <v>33</v>
      </c>
      <c r="B20" s="31" t="s">
        <v>4</v>
      </c>
      <c r="C20" s="39">
        <v>608</v>
      </c>
      <c r="D20" s="39"/>
      <c r="E20" s="40">
        <f t="shared" si="0"/>
        <v>0</v>
      </c>
      <c r="F20" s="40">
        <f t="shared" si="1"/>
        <v>0</v>
      </c>
      <c r="G20" s="34">
        <f t="shared" si="2"/>
        <v>0</v>
      </c>
      <c r="H20" s="41"/>
    </row>
    <row r="21" spans="1:8" ht="13.5" thickBot="1">
      <c r="A21" s="30" t="s">
        <v>34</v>
      </c>
      <c r="B21" s="31" t="s">
        <v>37</v>
      </c>
      <c r="C21" s="39">
        <v>24.32</v>
      </c>
      <c r="D21" s="39"/>
      <c r="E21" s="40">
        <f t="shared" si="0"/>
        <v>0</v>
      </c>
      <c r="F21" s="40">
        <f t="shared" si="1"/>
        <v>0</v>
      </c>
      <c r="G21" s="34">
        <f t="shared" si="2"/>
        <v>0</v>
      </c>
      <c r="H21" s="41"/>
    </row>
    <row r="22" spans="1:8" ht="13.5" thickBot="1">
      <c r="A22" s="30" t="s">
        <v>35</v>
      </c>
      <c r="B22" s="31" t="s">
        <v>37</v>
      </c>
      <c r="C22" s="39">
        <v>24.32</v>
      </c>
      <c r="D22" s="39"/>
      <c r="E22" s="40">
        <f t="shared" si="0"/>
        <v>0</v>
      </c>
      <c r="F22" s="40">
        <f t="shared" si="1"/>
        <v>0</v>
      </c>
      <c r="G22" s="34">
        <f t="shared" si="2"/>
        <v>0</v>
      </c>
      <c r="H22" s="41"/>
    </row>
    <row r="23" spans="1:8" ht="13.5" thickBot="1">
      <c r="A23" s="30" t="s">
        <v>36</v>
      </c>
      <c r="B23" s="31" t="s">
        <v>37</v>
      </c>
      <c r="C23" s="39">
        <v>24.32</v>
      </c>
      <c r="D23" s="39"/>
      <c r="E23" s="40">
        <f t="shared" si="0"/>
        <v>0</v>
      </c>
      <c r="F23" s="40">
        <f t="shared" si="1"/>
        <v>0</v>
      </c>
      <c r="G23" s="34">
        <f t="shared" si="2"/>
        <v>0</v>
      </c>
      <c r="H23" s="41"/>
    </row>
    <row r="24" spans="1:8" ht="13.5" thickBot="1">
      <c r="A24" s="30"/>
      <c r="B24" s="31"/>
      <c r="C24" s="39"/>
      <c r="D24" s="39"/>
      <c r="E24" s="40"/>
      <c r="F24" s="40"/>
      <c r="G24" s="34"/>
      <c r="H24" s="45"/>
    </row>
    <row r="25" spans="1:8" ht="26.25" thickBot="1">
      <c r="A25" s="30" t="s">
        <v>23</v>
      </c>
      <c r="B25" s="31" t="s">
        <v>4</v>
      </c>
      <c r="C25" s="39">
        <v>608</v>
      </c>
      <c r="D25" s="39"/>
      <c r="E25" s="40">
        <f t="shared" si="0"/>
        <v>0</v>
      </c>
      <c r="F25" s="40">
        <f t="shared" si="1"/>
        <v>0</v>
      </c>
      <c r="G25" s="34">
        <f t="shared" si="2"/>
        <v>0</v>
      </c>
      <c r="H25" s="45"/>
    </row>
    <row r="26" spans="1:8" ht="13.5" thickBot="1">
      <c r="A26" s="30" t="s">
        <v>24</v>
      </c>
      <c r="B26" s="31" t="s">
        <v>22</v>
      </c>
      <c r="C26" s="39">
        <v>15.5</v>
      </c>
      <c r="D26" s="39"/>
      <c r="E26" s="40">
        <f t="shared" si="0"/>
        <v>0</v>
      </c>
      <c r="F26" s="40">
        <f t="shared" si="1"/>
        <v>0</v>
      </c>
      <c r="G26" s="34">
        <f t="shared" si="2"/>
        <v>0</v>
      </c>
      <c r="H26" s="45"/>
    </row>
    <row r="27" spans="1:8" ht="18.75" customHeight="1">
      <c r="A27" s="46" t="s">
        <v>38</v>
      </c>
      <c r="B27" s="47"/>
      <c r="C27" s="48"/>
      <c r="D27" s="48"/>
      <c r="E27" s="48">
        <f>SUM(E9:E26)</f>
        <v>0</v>
      </c>
      <c r="F27" s="48">
        <f t="shared" si="1"/>
        <v>0</v>
      </c>
      <c r="G27" s="49">
        <f>SUM(G9:G26)</f>
        <v>0</v>
      </c>
      <c r="H27" s="41"/>
    </row>
    <row r="28" spans="1:7" ht="12.75">
      <c r="A28" s="35"/>
      <c r="B28" s="36"/>
      <c r="C28" s="37"/>
      <c r="D28" s="37"/>
      <c r="E28" s="37"/>
      <c r="F28" s="37"/>
      <c r="G28" s="38"/>
    </row>
    <row r="29" spans="1:7" ht="409.5" customHeight="1">
      <c r="A29" s="56" t="s">
        <v>26</v>
      </c>
      <c r="B29" s="56"/>
      <c r="C29" s="56"/>
      <c r="D29" s="56"/>
      <c r="E29" s="56"/>
      <c r="F29" s="56"/>
      <c r="G29" s="56"/>
    </row>
    <row r="30" spans="1:7" ht="12.75">
      <c r="A30" s="35"/>
      <c r="B30" s="36"/>
      <c r="C30" s="37"/>
      <c r="D30" s="37"/>
      <c r="E30" s="37"/>
      <c r="F30" s="37"/>
      <c r="G30" s="38"/>
    </row>
    <row r="31" spans="1:7" ht="12.75">
      <c r="A31" s="35"/>
      <c r="B31" s="36"/>
      <c r="C31" s="37"/>
      <c r="D31" s="37"/>
      <c r="E31" s="37"/>
      <c r="F31" s="37"/>
      <c r="G31" s="38"/>
    </row>
    <row r="32" spans="1:7" ht="15.75" hidden="1">
      <c r="A32" s="14"/>
      <c r="B32" s="14"/>
      <c r="C32" s="15"/>
      <c r="D32" s="16"/>
      <c r="E32" s="16"/>
      <c r="F32" s="16"/>
      <c r="G32" s="17"/>
    </row>
    <row r="33" spans="1:7" ht="15.75" hidden="1">
      <c r="A33" s="14"/>
      <c r="B33" s="14"/>
      <c r="C33" s="15"/>
      <c r="D33" s="16"/>
      <c r="E33" s="16"/>
      <c r="F33" s="16"/>
      <c r="G33" s="17"/>
    </row>
    <row r="34" spans="1:7" ht="15.75" hidden="1">
      <c r="A34" s="14"/>
      <c r="B34" s="14"/>
      <c r="C34" s="15"/>
      <c r="D34" s="16"/>
      <c r="E34" s="16"/>
      <c r="F34" s="16"/>
      <c r="G34" s="17"/>
    </row>
    <row r="35" ht="14.25" customHeight="1" hidden="1"/>
    <row r="36" spans="1:9" s="6" customFormat="1" ht="21.75" customHeight="1">
      <c r="A36" s="11" t="s">
        <v>2</v>
      </c>
      <c r="B36" s="2"/>
      <c r="C36" s="2"/>
      <c r="D36" s="50"/>
      <c r="E36" s="50"/>
      <c r="F36" s="50"/>
      <c r="G36" s="50"/>
      <c r="H36" s="23"/>
      <c r="I36" s="2"/>
    </row>
    <row r="37" spans="1:9" s="6" customFormat="1" ht="15.75" customHeight="1">
      <c r="A37" s="21"/>
      <c r="B37" s="2"/>
      <c r="C37" s="2"/>
      <c r="D37" s="55"/>
      <c r="E37" s="55"/>
      <c r="F37" s="55"/>
      <c r="G37" s="55"/>
      <c r="H37" s="23"/>
      <c r="I37" s="2"/>
    </row>
    <row r="38" spans="1:9" s="6" customFormat="1" ht="15.75" customHeight="1">
      <c r="A38" s="19"/>
      <c r="B38" s="2"/>
      <c r="C38" s="2"/>
      <c r="D38" s="2"/>
      <c r="E38" s="2"/>
      <c r="F38" s="2"/>
      <c r="G38" s="2"/>
      <c r="H38" s="23"/>
      <c r="I38" s="2"/>
    </row>
    <row r="39" spans="1:9" s="6" customFormat="1" ht="18" customHeight="1">
      <c r="A39" s="54"/>
      <c r="B39" s="54"/>
      <c r="C39" s="13"/>
      <c r="D39" s="54"/>
      <c r="E39" s="54"/>
      <c r="F39" s="54"/>
      <c r="G39" s="54"/>
      <c r="H39" s="23"/>
      <c r="I39" s="2"/>
    </row>
    <row r="40" spans="1:9" s="6" customFormat="1" ht="21" customHeight="1">
      <c r="A40" s="11" t="s">
        <v>0</v>
      </c>
      <c r="B40" s="12"/>
      <c r="C40" s="12"/>
      <c r="D40" s="50"/>
      <c r="E40" s="50"/>
      <c r="F40" s="50"/>
      <c r="G40" s="50"/>
      <c r="H40" s="23"/>
      <c r="I40" s="2"/>
    </row>
    <row r="41" spans="1:9" s="6" customFormat="1" ht="15.75" customHeight="1">
      <c r="A41" s="20" t="s">
        <v>25</v>
      </c>
      <c r="B41" s="2"/>
      <c r="C41" s="2"/>
      <c r="D41" s="50"/>
      <c r="E41" s="50"/>
      <c r="F41" s="50"/>
      <c r="G41" s="50"/>
      <c r="H41" s="23"/>
      <c r="I41" s="2"/>
    </row>
    <row r="42" spans="7:8" s="3" customFormat="1" ht="12.75">
      <c r="G42" s="8"/>
      <c r="H42" s="25"/>
    </row>
  </sheetData>
  <sheetProtection formatCells="0" insertRows="0" deleteRows="0"/>
  <mergeCells count="14">
    <mergeCell ref="C6:C8"/>
    <mergeCell ref="A1:G1"/>
    <mergeCell ref="A2:G2"/>
    <mergeCell ref="B3:G3"/>
    <mergeCell ref="D41:G41"/>
    <mergeCell ref="A4:G4"/>
    <mergeCell ref="D40:G40"/>
    <mergeCell ref="D39:G39"/>
    <mergeCell ref="A39:B39"/>
    <mergeCell ref="D36:G36"/>
    <mergeCell ref="D37:G37"/>
    <mergeCell ref="A29:G29"/>
    <mergeCell ref="A6:A8"/>
    <mergeCell ref="B6:B8"/>
  </mergeCells>
  <printOptions horizontalCentered="1"/>
  <pageMargins left="0.7874015748031497" right="0.9055118110236221" top="0.5905511811023623" bottom="0.4724409448818898" header="0.2362204724409449" footer="0.15748031496062992"/>
  <pageSetup fitToHeight="1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Vladimír Dušenka</cp:lastModifiedBy>
  <cp:lastPrinted>2018-06-12T11:35:29Z</cp:lastPrinted>
  <dcterms:created xsi:type="dcterms:W3CDTF">2006-09-05T08:11:43Z</dcterms:created>
  <dcterms:modified xsi:type="dcterms:W3CDTF">2018-06-12T12:46:50Z</dcterms:modified>
  <cp:category/>
  <cp:version/>
  <cp:contentType/>
  <cp:contentStatus/>
</cp:coreProperties>
</file>